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'Лист3'!$A$1:$K$23</definedName>
  </definedNames>
  <calcPr fullCalcOnLoad="1"/>
</workbook>
</file>

<file path=xl/sharedStrings.xml><?xml version="1.0" encoding="utf-8"?>
<sst xmlns="http://schemas.openxmlformats.org/spreadsheetml/2006/main" count="44" uniqueCount="36">
  <si>
    <t>№ п/п</t>
  </si>
  <si>
    <t xml:space="preserve">Начальная (максимальная) цена гражданско-правового договора**, руб. </t>
  </si>
  <si>
    <t>кг</t>
  </si>
  <si>
    <t xml:space="preserve">Печень говяжья </t>
  </si>
  <si>
    <t xml:space="preserve">Минтай </t>
  </si>
  <si>
    <t>Единичные цены (тариф)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</si>
  <si>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</si>
  <si>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</si>
  <si>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</si>
  <si>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</si>
  <si>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</si>
  <si>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</si>
  <si>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Характеристика товара</t>
  </si>
  <si>
    <t>Кол-во</t>
  </si>
  <si>
    <t>Наименование товара</t>
  </si>
  <si>
    <t xml:space="preserve">Мясо говядины бескостное </t>
  </si>
  <si>
    <t xml:space="preserve">Мясо говядины на кости </t>
  </si>
  <si>
    <t>МБОУ "СОШ № 6"</t>
  </si>
  <si>
    <t>Способ размещения заказа: аукцион в электронной форме</t>
  </si>
  <si>
    <t>Сельдь атлантическая</t>
  </si>
  <si>
    <t>Исполнитель: специалист по охране труда Самедова Э.Д.. _____________________</t>
  </si>
  <si>
    <t>слабосоленая, с головой, не потрошеная в ведрах не менее 9 кг, ведро маркированное. Срок годности не менее 30 суток.
Поверхность чистая, свойственная данному виду, без наружных повреждений, постороннего привкуса и запаха
ГОСТ 815-2004</t>
  </si>
  <si>
    <t>мороженное 1 категории,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</si>
  <si>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>Директор ________________________Е.Б.Комисаренко</t>
  </si>
  <si>
    <t>ЧАСТЬ IV. Обоснование начальной (максимальной) цены контракта на поставку продуктов питания (мясо, рыба) .</t>
  </si>
  <si>
    <t>Коммерческое предложение № 35 от 05.06.2015г</t>
  </si>
  <si>
    <t>Коммерческое предложение № 36 от 05.06.2015г</t>
  </si>
  <si>
    <t>Коммерческое предложение № 37 от 05.06.2015г.</t>
  </si>
  <si>
    <t>Дата составления сводной  таблицы   05.06.2015 года</t>
  </si>
  <si>
    <t>Кета</t>
  </si>
  <si>
    <t>говядина мороженная:  натуральный полуфабрикат  крупнокусковой,  бескостный,  без стабилизаторов и красителей, высшего сорта,  ГОСТ Р 31936-2012  со сроком годности не менее 30 суток и не более 180 суток</t>
  </si>
  <si>
    <t>Печень говяжья мороженая,  ГОСТ  Р 31799-2012,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не менее 3 кг и не более 4 кг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</si>
  <si>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ГОСТ 32366-2013</t>
  </si>
  <si>
    <t xml:space="preserve"> замороженная, потрошенная, обезглавленная, тушка рыбы должна быть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</si>
  <si>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 xml:space="preserve">Итого: Начальная (максимальная) цена контракта:728 400 (семьсот двадцать восемь тысяч четыреста) рублей 00 копеек. 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</si>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</sst>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72" zoomScaleSheetLayoutView="72" zoomScalePageLayoutView="0" workbookViewId="0" topLeftCell="A1">
      <selection activeCell="B3" sqref="B3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34.57421875" style="0" customWidth="1"/>
    <col min="4" max="4" width="13.140625" style="0" customWidth="1"/>
    <col min="5" max="5" width="10.421875" style="0" customWidth="1"/>
    <col min="6" max="6" width="13.8515625" style="0" customWidth="1"/>
    <col min="7" max="9" width="11.7109375" style="0" customWidth="1"/>
    <col min="10" max="10" width="19.57421875" style="0" customWidth="1"/>
  </cols>
  <sheetData>
    <row r="1" spans="2:11" ht="32.25" customHeight="1">
      <c r="B1" s="36" t="s">
        <v>24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13.5" customHeight="1">
      <c r="A2" s="45" t="s">
        <v>35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ht="15.75">
      <c r="B3" s="26" t="s">
        <v>18</v>
      </c>
    </row>
    <row r="4" spans="1:10" ht="27" customHeight="1">
      <c r="A4" s="38" t="s">
        <v>0</v>
      </c>
      <c r="B4" s="38" t="s">
        <v>14</v>
      </c>
      <c r="C4" s="38" t="s">
        <v>12</v>
      </c>
      <c r="D4" s="38" t="s">
        <v>11</v>
      </c>
      <c r="E4" s="39" t="s">
        <v>13</v>
      </c>
      <c r="F4" s="41" t="s">
        <v>5</v>
      </c>
      <c r="G4" s="41"/>
      <c r="H4" s="41"/>
      <c r="I4" s="39" t="s">
        <v>9</v>
      </c>
      <c r="J4" s="38" t="s">
        <v>10</v>
      </c>
    </row>
    <row r="5" spans="1:10" ht="42.75" customHeight="1">
      <c r="A5" s="38"/>
      <c r="B5" s="38"/>
      <c r="C5" s="38"/>
      <c r="D5" s="38"/>
      <c r="E5" s="40"/>
      <c r="F5" s="14" t="s">
        <v>6</v>
      </c>
      <c r="G5" s="14" t="s">
        <v>7</v>
      </c>
      <c r="H5" s="14" t="s">
        <v>8</v>
      </c>
      <c r="I5" s="40"/>
      <c r="J5" s="38"/>
    </row>
    <row r="6" spans="1:10" ht="15.75">
      <c r="A6" s="1">
        <v>1</v>
      </c>
      <c r="B6" s="2">
        <v>2</v>
      </c>
      <c r="C6" s="1">
        <v>5</v>
      </c>
      <c r="D6" s="2">
        <v>6</v>
      </c>
      <c r="E6" s="2"/>
      <c r="F6" s="1">
        <v>7</v>
      </c>
      <c r="G6" s="2">
        <v>8</v>
      </c>
      <c r="H6" s="1">
        <v>9</v>
      </c>
      <c r="I6" s="1"/>
      <c r="J6" s="1">
        <v>13</v>
      </c>
    </row>
    <row r="7" spans="1:11" ht="144.75" customHeight="1">
      <c r="A7" s="1">
        <v>1</v>
      </c>
      <c r="B7" s="2" t="s">
        <v>16</v>
      </c>
      <c r="C7" s="5" t="s">
        <v>22</v>
      </c>
      <c r="D7" s="5" t="s">
        <v>2</v>
      </c>
      <c r="E7" s="15">
        <v>600</v>
      </c>
      <c r="F7" s="3">
        <v>330</v>
      </c>
      <c r="G7" s="3">
        <v>350</v>
      </c>
      <c r="H7" s="3">
        <v>340</v>
      </c>
      <c r="I7" s="3">
        <v>340</v>
      </c>
      <c r="J7" s="3">
        <f>PRODUCT(I7*E7)</f>
        <v>204000</v>
      </c>
      <c r="K7" s="12"/>
    </row>
    <row r="8" spans="1:11" ht="133.5" customHeight="1">
      <c r="A8" s="1">
        <v>2</v>
      </c>
      <c r="B8" s="2" t="s">
        <v>15</v>
      </c>
      <c r="C8" s="5" t="s">
        <v>30</v>
      </c>
      <c r="D8" s="5" t="s">
        <v>2</v>
      </c>
      <c r="E8" s="15">
        <v>600</v>
      </c>
      <c r="F8" s="3">
        <v>410</v>
      </c>
      <c r="G8" s="3">
        <v>450</v>
      </c>
      <c r="H8" s="3">
        <v>460</v>
      </c>
      <c r="I8" s="3">
        <v>440</v>
      </c>
      <c r="J8" s="3">
        <f>PRODUCT(I8*E8)</f>
        <v>264000</v>
      </c>
      <c r="K8" s="12"/>
    </row>
    <row r="9" spans="1:16" ht="180" customHeight="1">
      <c r="A9" s="1">
        <v>3</v>
      </c>
      <c r="B9" s="6" t="s">
        <v>3</v>
      </c>
      <c r="C9" s="7" t="s">
        <v>31</v>
      </c>
      <c r="D9" s="5" t="s">
        <v>2</v>
      </c>
      <c r="E9" s="15">
        <v>180</v>
      </c>
      <c r="F9" s="3">
        <v>220</v>
      </c>
      <c r="G9" s="3">
        <v>230</v>
      </c>
      <c r="H9" s="3">
        <v>240</v>
      </c>
      <c r="I9" s="3">
        <v>230</v>
      </c>
      <c r="J9" s="3">
        <f>PRODUCT(I9*E9)</f>
        <v>41400</v>
      </c>
      <c r="K9" s="12"/>
      <c r="P9" s="11"/>
    </row>
    <row r="10" spans="1:16" ht="135.75" customHeight="1">
      <c r="A10" s="8">
        <v>4</v>
      </c>
      <c r="B10" s="1" t="s">
        <v>4</v>
      </c>
      <c r="C10" s="9" t="s">
        <v>32</v>
      </c>
      <c r="D10" s="10" t="s">
        <v>2</v>
      </c>
      <c r="E10" s="16">
        <v>600</v>
      </c>
      <c r="F10" s="3">
        <v>120</v>
      </c>
      <c r="G10" s="3">
        <v>130</v>
      </c>
      <c r="H10" s="3">
        <v>140</v>
      </c>
      <c r="I10" s="3">
        <v>130</v>
      </c>
      <c r="J10" s="3">
        <f>PRODUCT(I10*E10)</f>
        <v>78000</v>
      </c>
      <c r="K10" s="12"/>
      <c r="P10" s="11"/>
    </row>
    <row r="11" spans="1:16" ht="141" customHeight="1">
      <c r="A11" s="8">
        <v>5</v>
      </c>
      <c r="B11" s="1" t="s">
        <v>19</v>
      </c>
      <c r="C11" s="9" t="s">
        <v>21</v>
      </c>
      <c r="D11" s="10" t="s">
        <v>2</v>
      </c>
      <c r="E11" s="16">
        <v>125</v>
      </c>
      <c r="F11" s="3">
        <v>190</v>
      </c>
      <c r="G11" s="3">
        <v>200</v>
      </c>
      <c r="H11" s="3">
        <v>210</v>
      </c>
      <c r="I11" s="3">
        <v>200</v>
      </c>
      <c r="J11" s="3">
        <f>PRODUCT(I11*E11)</f>
        <v>25000</v>
      </c>
      <c r="K11" s="12"/>
      <c r="P11" s="11"/>
    </row>
    <row r="12" spans="1:11" ht="122.25" customHeight="1">
      <c r="A12" s="8">
        <v>6</v>
      </c>
      <c r="B12" s="1" t="s">
        <v>29</v>
      </c>
      <c r="C12" s="9" t="s">
        <v>33</v>
      </c>
      <c r="D12" s="10" t="s">
        <v>2</v>
      </c>
      <c r="E12" s="16">
        <v>400</v>
      </c>
      <c r="F12" s="3">
        <v>280</v>
      </c>
      <c r="G12" s="3">
        <v>290</v>
      </c>
      <c r="H12" s="3">
        <v>300</v>
      </c>
      <c r="I12" s="3">
        <v>290</v>
      </c>
      <c r="J12" s="3">
        <f>E12*I12</f>
        <v>116000</v>
      </c>
      <c r="K12" s="12"/>
    </row>
    <row r="13" spans="1:10" ht="34.5" customHeight="1">
      <c r="A13" s="42" t="s">
        <v>1</v>
      </c>
      <c r="B13" s="43"/>
      <c r="C13" s="44"/>
      <c r="D13" s="43"/>
      <c r="E13" s="43"/>
      <c r="F13" s="43"/>
      <c r="G13" s="43"/>
      <c r="H13" s="43"/>
      <c r="I13" s="43"/>
      <c r="J13" s="4">
        <f>SUM(J7:J12)</f>
        <v>728400</v>
      </c>
    </row>
    <row r="15" spans="1:11" s="13" customFormat="1" ht="18.75">
      <c r="A15" s="27" t="s">
        <v>34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s="21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s="21" customFormat="1" ht="15.75">
      <c r="A17" s="22" t="s">
        <v>6</v>
      </c>
      <c r="B17" s="32" t="s">
        <v>25</v>
      </c>
      <c r="C17" s="33"/>
      <c r="D17" s="32"/>
      <c r="E17" s="34"/>
      <c r="F17" s="34"/>
      <c r="G17" s="34"/>
      <c r="H17" s="34"/>
      <c r="I17" s="34"/>
      <c r="J17" s="34"/>
      <c r="K17" s="35"/>
    </row>
    <row r="18" spans="1:11" s="21" customFormat="1" ht="15.75">
      <c r="A18" s="22" t="s">
        <v>7</v>
      </c>
      <c r="B18" s="32" t="s">
        <v>26</v>
      </c>
      <c r="C18" s="33"/>
      <c r="D18" s="32"/>
      <c r="E18" s="34"/>
      <c r="F18" s="34"/>
      <c r="G18" s="34"/>
      <c r="H18" s="34"/>
      <c r="I18" s="34"/>
      <c r="J18" s="34"/>
      <c r="K18" s="35"/>
    </row>
    <row r="19" spans="1:11" s="21" customFormat="1" ht="19.5" customHeight="1">
      <c r="A19" s="23" t="s">
        <v>8</v>
      </c>
      <c r="B19" s="32" t="s">
        <v>27</v>
      </c>
      <c r="C19" s="33"/>
      <c r="D19" s="32"/>
      <c r="E19" s="34"/>
      <c r="F19" s="34"/>
      <c r="G19" s="34"/>
      <c r="H19" s="34"/>
      <c r="I19" s="34"/>
      <c r="J19" s="34"/>
      <c r="K19" s="35"/>
    </row>
    <row r="20" spans="1:11" s="21" customFormat="1" ht="15.75">
      <c r="A20" s="19"/>
      <c r="B20" s="24" t="s">
        <v>17</v>
      </c>
      <c r="C20" s="19"/>
      <c r="D20" s="19"/>
      <c r="E20" s="19"/>
      <c r="F20" s="19"/>
      <c r="G20" s="19"/>
      <c r="H20" s="19"/>
      <c r="I20" s="19"/>
      <c r="J20" s="19"/>
      <c r="K20" s="20"/>
    </row>
    <row r="21" spans="1:11" s="21" customFormat="1" ht="15.75">
      <c r="A21" s="19"/>
      <c r="B21" s="28" t="s">
        <v>23</v>
      </c>
      <c r="C21" s="24"/>
      <c r="D21" s="29"/>
      <c r="E21" s="19"/>
      <c r="F21" s="19"/>
      <c r="G21" s="19"/>
      <c r="H21" s="19"/>
      <c r="I21" s="19"/>
      <c r="J21" s="19"/>
      <c r="K21" s="20"/>
    </row>
    <row r="22" spans="1:11" s="21" customFormat="1" ht="15.75">
      <c r="A22" s="19"/>
      <c r="B22" s="24" t="s">
        <v>20</v>
      </c>
      <c r="C22" s="24"/>
      <c r="D22" s="24"/>
      <c r="E22" s="19"/>
      <c r="F22" s="19"/>
      <c r="G22" s="19"/>
      <c r="H22" s="19"/>
      <c r="I22" s="19"/>
      <c r="J22" s="19"/>
      <c r="K22" s="20"/>
    </row>
    <row r="23" spans="1:11" s="21" customFormat="1" ht="15.75">
      <c r="A23" s="19"/>
      <c r="B23" s="24" t="s">
        <v>28</v>
      </c>
      <c r="C23" s="24"/>
      <c r="D23" s="25"/>
      <c r="E23" s="19"/>
      <c r="F23" s="19"/>
      <c r="G23" s="19"/>
      <c r="H23" s="19"/>
      <c r="I23" s="19"/>
      <c r="J23" s="19"/>
      <c r="K23" s="20"/>
    </row>
  </sheetData>
  <sheetProtection/>
  <mergeCells count="16">
    <mergeCell ref="D17:K17"/>
    <mergeCell ref="B4:B5"/>
    <mergeCell ref="C4:C5"/>
    <mergeCell ref="F4:H4"/>
    <mergeCell ref="A13:I13"/>
    <mergeCell ref="A4:A5"/>
    <mergeCell ref="B18:C18"/>
    <mergeCell ref="D18:K18"/>
    <mergeCell ref="B19:C19"/>
    <mergeCell ref="D19:K19"/>
    <mergeCell ref="B1:K1"/>
    <mergeCell ref="J4:J5"/>
    <mergeCell ref="D4:D5"/>
    <mergeCell ref="I4:I5"/>
    <mergeCell ref="E4:E5"/>
    <mergeCell ref="B17:C17"/>
  </mergeCells>
  <printOptions/>
  <pageMargins left="0.25" right="0.25" top="0.75" bottom="0.75" header="0.3" footer="0.3"/>
  <pageSetup horizontalDpi="600" verticalDpi="600" orientation="landscape" paperSize="9" scale="72" r:id="rId1"/>
  <rowBreaks count="1" manualBreakCount="1">
    <brk id="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2015-06-11T06:21:01Z</cp:lastPrinted>
  <dcterms:created xsi:type="dcterms:W3CDTF">1996-10-08T23:32:33Z</dcterms:created>
  <dcterms:modified xsi:type="dcterms:W3CDTF">2015-06-17T12:54:13Z</dcterms:modified>
  <cp:category/>
  <cp:version/>
  <cp:contentType/>
  <cp:contentStatus/>
</cp:coreProperties>
</file>